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3650"/>
  </bookViews>
  <sheets>
    <sheet name="2023" sheetId="3" r:id="rId1"/>
  </sheets>
  <calcPr calcId="152511"/>
</workbook>
</file>

<file path=xl/calcChain.xml><?xml version="1.0" encoding="utf-8"?>
<calcChain xmlns="http://schemas.openxmlformats.org/spreadsheetml/2006/main">
  <c r="AA11" i="3" l="1"/>
  <c r="Z11" i="3"/>
  <c r="X11" i="3" l="1"/>
  <c r="W11" i="3"/>
  <c r="V11" i="3"/>
  <c r="U11" i="3" l="1"/>
  <c r="T11" i="3"/>
  <c r="S11" i="3"/>
  <c r="R11" i="3" l="1"/>
  <c r="Q11" i="3"/>
  <c r="P11" i="3"/>
  <c r="F11" i="3" l="1"/>
  <c r="C11" i="3"/>
  <c r="E11" i="3" l="1"/>
</calcChain>
</file>

<file path=xl/sharedStrings.xml><?xml version="1.0" encoding="utf-8"?>
<sst xmlns="http://schemas.openxmlformats.org/spreadsheetml/2006/main" count="70" uniqueCount="28">
  <si>
    <t>Eil. Nr.</t>
  </si>
  <si>
    <t>2020 m. 1 ketv.</t>
  </si>
  <si>
    <t>Vidutinis mėnesinis brutto darbo užmokestis (Eur)</t>
  </si>
  <si>
    <t>Pareigybė</t>
  </si>
  <si>
    <t>1.</t>
  </si>
  <si>
    <t>Kvalifikuoti darbuotojai</t>
  </si>
  <si>
    <t>2.</t>
  </si>
  <si>
    <t>3.</t>
  </si>
  <si>
    <t>*</t>
  </si>
  <si>
    <t>VIDUTINIS VISŲ DARBUOTOJŲ DARBO UŽMOKESTIS:</t>
  </si>
  <si>
    <t>Pareigybių sk.</t>
  </si>
  <si>
    <t>2021 m. 1 ketv.</t>
  </si>
  <si>
    <t>2021 m. 2 ketv.</t>
  </si>
  <si>
    <t>Kultūros specialistai, iš jų:</t>
  </si>
  <si>
    <t xml:space="preserve">aktoriai -10,5 pareigybės, meno vadovas-0,5 pareigybės, garso režisierius -1 pareigybė, šviesos režisierius-1 pareigybė, dailininkas scenografas-apipavidalintojas-1 pareigybė, dailininkas dekoratorius-1 pareigybė, režisieriaus asistentas-1 pareigybė, administratorius-1 pareigybė, kultūrinės veiklos vadybininkas - 1 pareigybė </t>
  </si>
  <si>
    <t>Vadovai: direktorius -1 pareigybė; direktoriaus pavaduotojas -1 pareigybė;</t>
  </si>
  <si>
    <t>*&lt;...Darbuotojo, kuris vienintelis įstaigoje eina atitinkamas pareigas, praėjusių metų vidutinis mėnesinis nustatytasis (paskirtasis) darbo užmokestis ir einamųjų metų praėjusio ketvirčio vidutinis mėnesinis nustatytasis (paskirtasis) darbo užmokestis pateikiami tik gavus jo sutikimą.&gt;</t>
  </si>
  <si>
    <t xml:space="preserve">LR Vyriausybės 2016 m. birželio 22 d. nutarimas Nr. 642 „Dėl bendrųjų reikalavimų valstybės ir savivaldybių institucijų ir įstaigų interneto svetainėms aprašo patvirtinimo" pakeitimo </t>
  </si>
  <si>
    <t>Panevėžio lėlių vežimo teatro darbuotojų vidutinis priskaičiuotas darbo užmokestis (brutto)</t>
  </si>
  <si>
    <t>4.</t>
  </si>
  <si>
    <t>Darbininkai</t>
  </si>
  <si>
    <t>2021 m. 3 ketv.</t>
  </si>
  <si>
    <t>5.</t>
  </si>
  <si>
    <t>2021 m. 4 ketv.</t>
  </si>
  <si>
    <t>Kitų sričių specialistai: vyr. buhalteris - 1 pareigybė; ūkio dalies specialistas - 1 pareigybė; referentas - 1 pareigybė, siuvėjas modeliuotojas-1 pareigybė</t>
  </si>
  <si>
    <t>Vidutinis mėnesinis brutto darbo užmokestis (Eur) 2022 m.</t>
  </si>
  <si>
    <t>2023 m. 1 ketv.</t>
  </si>
  <si>
    <t>2023 m. 2 ketv.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</si>
</sst>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/>
    <xf numFmtId="0" fontId="2" fillId="0" borderId="21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/>
    <xf numFmtId="0" fontId="2" fillId="0" borderId="17" xfId="0" applyFont="1" applyBorder="1"/>
    <xf numFmtId="2" fontId="2" fillId="0" borderId="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top"/>
    </xf>
    <xf numFmtId="0" fontId="2" fillId="0" borderId="21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7" xfId="0" applyFont="1" applyBorder="1"/>
    <xf numFmtId="0" fontId="2" fillId="0" borderId="22" xfId="0" applyFont="1" applyBorder="1" applyAlignment="1">
      <alignment horizontal="left"/>
    </xf>
    <xf numFmtId="0" fontId="2" fillId="0" borderId="6" xfId="0" applyFont="1" applyBorder="1" applyAlignment="1">
      <alignment wrapText="1"/>
    </xf>
    <xf numFmtId="0" fontId="2" fillId="0" borderId="1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5" fillId="0" borderId="14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6"/>
  <sheetViews>
    <sheetView tabSelected="1" workbookViewId="0">
      <selection activeCell="AE9" sqref="AE9"/>
    </sheetView>
  </sheetViews>
  <sheetFormatPr defaultRowHeight="15" x14ac:dyDescent="0.25"/>
  <cols>
    <col min="1" max="1" width="5" customWidth="1"/>
    <col min="2" max="2" width="48.28515625" customWidth="1"/>
    <col min="3" max="3" width="10.85546875" customWidth="1"/>
    <col min="4" max="4" width="11.42578125" customWidth="1"/>
    <col min="5" max="5" width="16" hidden="1" customWidth="1"/>
    <col min="6" max="6" width="11.7109375" customWidth="1"/>
    <col min="7" max="7" width="14.140625" hidden="1" customWidth="1"/>
    <col min="8" max="8" width="0" hidden="1" customWidth="1"/>
    <col min="9" max="9" width="15.28515625" hidden="1" customWidth="1"/>
    <col min="10" max="10" width="14.140625" hidden="1" customWidth="1"/>
    <col min="11" max="11" width="0" hidden="1" customWidth="1"/>
    <col min="12" max="12" width="15.28515625" hidden="1" customWidth="1"/>
    <col min="13" max="13" width="14.140625" hidden="1" customWidth="1"/>
    <col min="14" max="14" width="0" hidden="1" customWidth="1"/>
    <col min="15" max="15" width="15.28515625" hidden="1" customWidth="1"/>
    <col min="16" max="16" width="11.85546875" hidden="1" customWidth="1"/>
    <col min="17" max="17" width="0" hidden="1" customWidth="1"/>
    <col min="18" max="18" width="12.28515625" hidden="1" customWidth="1"/>
    <col min="19" max="19" width="11.42578125" hidden="1" customWidth="1"/>
    <col min="20" max="20" width="0" hidden="1" customWidth="1"/>
    <col min="21" max="21" width="12.140625" hidden="1" customWidth="1"/>
    <col min="22" max="22" width="11.140625" hidden="1" customWidth="1"/>
    <col min="23" max="23" width="1.85546875" hidden="1" customWidth="1"/>
    <col min="24" max="24" width="12.140625" hidden="1" customWidth="1"/>
    <col min="25" max="25" width="11.42578125" customWidth="1"/>
    <col min="26" max="26" width="0" hidden="1" customWidth="1"/>
    <col min="27" max="27" width="13.5703125" customWidth="1"/>
  </cols>
  <sheetData>
    <row r="2" spans="1:27" ht="45.75" customHeight="1" thickBot="1" x14ac:dyDescent="0.3">
      <c r="A2" s="57" t="s">
        <v>18</v>
      </c>
      <c r="B2" s="58"/>
      <c r="C2" s="58"/>
      <c r="D2" s="58"/>
      <c r="E2" s="58"/>
      <c r="F2" s="58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</row>
    <row r="3" spans="1:27" ht="51" customHeight="1" thickBot="1" x14ac:dyDescent="0.3">
      <c r="A3" s="59" t="s">
        <v>0</v>
      </c>
      <c r="B3" s="61" t="s">
        <v>3</v>
      </c>
      <c r="C3" s="63" t="s">
        <v>25</v>
      </c>
      <c r="D3" s="54" t="s">
        <v>2</v>
      </c>
      <c r="E3" s="55"/>
      <c r="F3" s="56"/>
      <c r="G3" s="65" t="s">
        <v>2</v>
      </c>
      <c r="H3" s="66"/>
      <c r="I3" s="67"/>
      <c r="J3" s="65" t="s">
        <v>2</v>
      </c>
      <c r="K3" s="66"/>
      <c r="L3" s="67"/>
      <c r="M3" s="65" t="s">
        <v>2</v>
      </c>
      <c r="N3" s="66"/>
      <c r="O3" s="67"/>
      <c r="P3" s="54" t="s">
        <v>2</v>
      </c>
      <c r="Q3" s="55"/>
      <c r="R3" s="56"/>
      <c r="S3" s="54" t="s">
        <v>2</v>
      </c>
      <c r="T3" s="55"/>
      <c r="U3" s="56"/>
      <c r="V3" s="54" t="s">
        <v>2</v>
      </c>
      <c r="W3" s="55"/>
      <c r="X3" s="56"/>
      <c r="Y3" s="54" t="s">
        <v>2</v>
      </c>
      <c r="Z3" s="55"/>
      <c r="AA3" s="56"/>
    </row>
    <row r="4" spans="1:27" ht="27.75" customHeight="1" thickBot="1" x14ac:dyDescent="0.3">
      <c r="A4" s="60"/>
      <c r="B4" s="62"/>
      <c r="C4" s="64"/>
      <c r="D4" s="5" t="s">
        <v>10</v>
      </c>
      <c r="E4" s="6" t="s">
        <v>1</v>
      </c>
      <c r="F4" s="7" t="s">
        <v>26</v>
      </c>
      <c r="G4" s="5" t="s">
        <v>10</v>
      </c>
      <c r="H4" s="8" t="s">
        <v>1</v>
      </c>
      <c r="I4" s="9" t="s">
        <v>12</v>
      </c>
      <c r="J4" s="5" t="s">
        <v>10</v>
      </c>
      <c r="K4" s="8" t="s">
        <v>1</v>
      </c>
      <c r="L4" s="9" t="s">
        <v>11</v>
      </c>
      <c r="M4" s="10" t="s">
        <v>10</v>
      </c>
      <c r="N4" s="8" t="s">
        <v>1</v>
      </c>
      <c r="O4" s="9" t="s">
        <v>11</v>
      </c>
      <c r="P4" s="5" t="s">
        <v>10</v>
      </c>
      <c r="Q4" s="6" t="s">
        <v>1</v>
      </c>
      <c r="R4" s="7" t="s">
        <v>12</v>
      </c>
      <c r="S4" s="5" t="s">
        <v>10</v>
      </c>
      <c r="T4" s="6" t="s">
        <v>1</v>
      </c>
      <c r="U4" s="7" t="s">
        <v>21</v>
      </c>
      <c r="V4" s="5" t="s">
        <v>10</v>
      </c>
      <c r="W4" s="6" t="s">
        <v>1</v>
      </c>
      <c r="X4" s="7" t="s">
        <v>23</v>
      </c>
      <c r="Y4" s="5" t="s">
        <v>10</v>
      </c>
      <c r="Z4" s="6" t="s">
        <v>1</v>
      </c>
      <c r="AA4" s="7" t="s">
        <v>27</v>
      </c>
    </row>
    <row r="5" spans="1:27" ht="35.25" customHeight="1" thickBot="1" x14ac:dyDescent="0.3">
      <c r="A5" s="11" t="s">
        <v>4</v>
      </c>
      <c r="B5" s="12" t="s">
        <v>15</v>
      </c>
      <c r="C5" s="13">
        <v>1863</v>
      </c>
      <c r="D5" s="14">
        <v>2</v>
      </c>
      <c r="E5" s="15">
        <v>1867.66</v>
      </c>
      <c r="F5" s="16">
        <v>1991</v>
      </c>
      <c r="G5" s="14"/>
      <c r="H5" s="17"/>
      <c r="I5" s="18"/>
      <c r="J5" s="14"/>
      <c r="K5" s="17"/>
      <c r="L5" s="18"/>
      <c r="M5" s="14"/>
      <c r="N5" s="17"/>
      <c r="O5" s="18"/>
      <c r="P5" s="14">
        <v>2</v>
      </c>
      <c r="Q5" s="15">
        <v>1867.66</v>
      </c>
      <c r="R5" s="16">
        <v>1608</v>
      </c>
      <c r="S5" s="14">
        <v>2</v>
      </c>
      <c r="T5" s="15">
        <v>1867.66</v>
      </c>
      <c r="U5" s="16">
        <v>1611</v>
      </c>
      <c r="V5" s="14">
        <v>2</v>
      </c>
      <c r="W5" s="15">
        <v>1867.66</v>
      </c>
      <c r="X5" s="16">
        <v>1950</v>
      </c>
      <c r="Y5" s="14">
        <v>2</v>
      </c>
      <c r="Z5" s="15">
        <v>1867.66</v>
      </c>
      <c r="AA5" s="16">
        <v>2100</v>
      </c>
    </row>
    <row r="6" spans="1:27" ht="18" customHeight="1" thickBot="1" x14ac:dyDescent="0.3">
      <c r="A6" s="19" t="s">
        <v>6</v>
      </c>
      <c r="B6" s="20" t="s">
        <v>13</v>
      </c>
      <c r="C6" s="21"/>
      <c r="D6" s="22"/>
      <c r="E6" s="23"/>
      <c r="F6" s="24"/>
      <c r="G6" s="22"/>
      <c r="H6" s="25"/>
      <c r="I6" s="26"/>
      <c r="J6" s="22"/>
      <c r="K6" s="25"/>
      <c r="L6" s="26"/>
      <c r="M6" s="22"/>
      <c r="N6" s="25"/>
      <c r="O6" s="26"/>
      <c r="P6" s="22"/>
      <c r="Q6" s="23"/>
      <c r="R6" s="24"/>
      <c r="S6" s="22"/>
      <c r="T6" s="23"/>
      <c r="U6" s="24"/>
      <c r="V6" s="22"/>
      <c r="W6" s="23"/>
      <c r="X6" s="24"/>
      <c r="Y6" s="22"/>
      <c r="Z6" s="23"/>
      <c r="AA6" s="24"/>
    </row>
    <row r="7" spans="1:27" ht="101.25" customHeight="1" thickBot="1" x14ac:dyDescent="0.3">
      <c r="A7" s="27"/>
      <c r="B7" s="28" t="s">
        <v>14</v>
      </c>
      <c r="C7" s="13">
        <v>1306</v>
      </c>
      <c r="D7" s="14">
        <v>20.5</v>
      </c>
      <c r="E7" s="29">
        <v>1399.28</v>
      </c>
      <c r="F7" s="30">
        <v>1379</v>
      </c>
      <c r="G7" s="31"/>
      <c r="H7" s="32"/>
      <c r="I7" s="33"/>
      <c r="J7" s="31"/>
      <c r="K7" s="32"/>
      <c r="L7" s="33"/>
      <c r="M7" s="31"/>
      <c r="N7" s="32"/>
      <c r="O7" s="33"/>
      <c r="P7" s="14">
        <v>18</v>
      </c>
      <c r="Q7" s="29">
        <v>1399.28</v>
      </c>
      <c r="R7" s="30">
        <v>1079</v>
      </c>
      <c r="S7" s="14">
        <v>18</v>
      </c>
      <c r="T7" s="29">
        <v>1399.28</v>
      </c>
      <c r="U7" s="30">
        <v>1183</v>
      </c>
      <c r="V7" s="14">
        <v>18</v>
      </c>
      <c r="W7" s="29">
        <v>1399.28</v>
      </c>
      <c r="X7" s="30">
        <v>1216</v>
      </c>
      <c r="Y7" s="14">
        <v>20.5</v>
      </c>
      <c r="Z7" s="29">
        <v>1399.28</v>
      </c>
      <c r="AA7" s="30">
        <v>1493</v>
      </c>
    </row>
    <row r="8" spans="1:27" ht="49.5" customHeight="1" thickBot="1" x14ac:dyDescent="0.3">
      <c r="A8" s="34" t="s">
        <v>7</v>
      </c>
      <c r="B8" s="35" t="s">
        <v>24</v>
      </c>
      <c r="C8" s="36">
        <v>1101</v>
      </c>
      <c r="D8" s="37">
        <v>4</v>
      </c>
      <c r="E8" s="23">
        <v>1513.6</v>
      </c>
      <c r="F8" s="38">
        <v>1268</v>
      </c>
      <c r="G8" s="39"/>
      <c r="H8" s="40"/>
      <c r="I8" s="41"/>
      <c r="J8" s="39"/>
      <c r="K8" s="40"/>
      <c r="L8" s="41"/>
      <c r="M8" s="39"/>
      <c r="N8" s="40"/>
      <c r="O8" s="41"/>
      <c r="P8" s="37">
        <v>4</v>
      </c>
      <c r="Q8" s="23">
        <v>1513.6</v>
      </c>
      <c r="R8" s="38">
        <v>974</v>
      </c>
      <c r="S8" s="37">
        <v>4</v>
      </c>
      <c r="T8" s="23">
        <v>1513.6</v>
      </c>
      <c r="U8" s="38">
        <v>937</v>
      </c>
      <c r="V8" s="37">
        <v>4</v>
      </c>
      <c r="W8" s="23">
        <v>1513.6</v>
      </c>
      <c r="X8" s="38">
        <v>1129</v>
      </c>
      <c r="Y8" s="37">
        <v>4</v>
      </c>
      <c r="Z8" s="23">
        <v>1513.6</v>
      </c>
      <c r="AA8" s="38">
        <v>1340</v>
      </c>
    </row>
    <row r="9" spans="1:27" ht="15.75" thickBot="1" x14ac:dyDescent="0.3">
      <c r="A9" s="42" t="s">
        <v>19</v>
      </c>
      <c r="B9" s="43" t="s">
        <v>5</v>
      </c>
      <c r="C9" s="44" t="s">
        <v>8</v>
      </c>
      <c r="D9" s="45">
        <v>1</v>
      </c>
      <c r="E9" s="46" t="s">
        <v>8</v>
      </c>
      <c r="F9" s="47" t="s">
        <v>8</v>
      </c>
      <c r="G9" s="48" t="s">
        <v>8</v>
      </c>
      <c r="H9" s="46" t="s">
        <v>8</v>
      </c>
      <c r="I9" s="49" t="s">
        <v>8</v>
      </c>
      <c r="J9" s="48" t="s">
        <v>8</v>
      </c>
      <c r="K9" s="46" t="s">
        <v>8</v>
      </c>
      <c r="L9" s="49" t="s">
        <v>8</v>
      </c>
      <c r="M9" s="48" t="s">
        <v>8</v>
      </c>
      <c r="N9" s="46" t="s">
        <v>8</v>
      </c>
      <c r="O9" s="49" t="s">
        <v>8</v>
      </c>
      <c r="P9" s="45">
        <v>1</v>
      </c>
      <c r="Q9" s="46" t="s">
        <v>8</v>
      </c>
      <c r="R9" s="47" t="s">
        <v>8</v>
      </c>
      <c r="S9" s="45">
        <v>1</v>
      </c>
      <c r="T9" s="46" t="s">
        <v>8</v>
      </c>
      <c r="U9" s="47" t="s">
        <v>8</v>
      </c>
      <c r="V9" s="45">
        <v>1</v>
      </c>
      <c r="W9" s="46" t="s">
        <v>8</v>
      </c>
      <c r="X9" s="47" t="s">
        <v>8</v>
      </c>
      <c r="Y9" s="45">
        <v>1</v>
      </c>
      <c r="Z9" s="46" t="s">
        <v>8</v>
      </c>
      <c r="AA9" s="47" t="s">
        <v>8</v>
      </c>
    </row>
    <row r="10" spans="1:27" ht="15.75" thickBot="1" x14ac:dyDescent="0.3">
      <c r="A10" s="50" t="s">
        <v>22</v>
      </c>
      <c r="B10" s="51" t="s">
        <v>20</v>
      </c>
      <c r="C10" s="44">
        <v>840</v>
      </c>
      <c r="D10" s="45">
        <v>3</v>
      </c>
      <c r="E10" s="46"/>
      <c r="F10" s="47">
        <v>840</v>
      </c>
      <c r="G10" s="48"/>
      <c r="H10" s="46"/>
      <c r="I10" s="49"/>
      <c r="J10" s="48"/>
      <c r="K10" s="46"/>
      <c r="L10" s="49"/>
      <c r="M10" s="48"/>
      <c r="N10" s="46"/>
      <c r="O10" s="49"/>
      <c r="P10" s="45">
        <v>3</v>
      </c>
      <c r="Q10" s="46"/>
      <c r="R10" s="47">
        <v>642</v>
      </c>
      <c r="S10" s="45">
        <v>3</v>
      </c>
      <c r="T10" s="46"/>
      <c r="U10" s="47">
        <v>642</v>
      </c>
      <c r="V10" s="45">
        <v>3</v>
      </c>
      <c r="W10" s="46"/>
      <c r="X10" s="47">
        <v>642</v>
      </c>
      <c r="Y10" s="45">
        <v>3</v>
      </c>
      <c r="Z10" s="46"/>
      <c r="AA10" s="47">
        <v>840</v>
      </c>
    </row>
    <row r="11" spans="1:27" ht="15.75" thickBot="1" x14ac:dyDescent="0.3">
      <c r="A11" s="69" t="s">
        <v>9</v>
      </c>
      <c r="B11" s="70"/>
      <c r="C11" s="44">
        <f>SUM(C5:C10)</f>
        <v>5110</v>
      </c>
      <c r="D11" s="52">
        <v>30.5</v>
      </c>
      <c r="E11" s="25" t="e">
        <f>SUM(E5+E7+#REF!+E8+E12)/5</f>
        <v>#REF!</v>
      </c>
      <c r="F11" s="45">
        <f>SUM(F5:F10)</f>
        <v>5478</v>
      </c>
      <c r="G11" s="52"/>
      <c r="H11" s="25"/>
      <c r="I11" s="53"/>
      <c r="J11" s="52"/>
      <c r="K11" s="25"/>
      <c r="L11" s="53"/>
      <c r="M11" s="52"/>
      <c r="N11" s="25"/>
      <c r="O11" s="53"/>
      <c r="P11" s="52">
        <f>SUM(P5:P10)</f>
        <v>28</v>
      </c>
      <c r="Q11" s="25" t="e">
        <f>SUM(Q5+Q7+#REF!+Q8+Q12)/5</f>
        <v>#REF!</v>
      </c>
      <c r="R11" s="45">
        <f>SUM(R5:R10)</f>
        <v>4303</v>
      </c>
      <c r="S11" s="52">
        <f>SUM(S5:S10)</f>
        <v>28</v>
      </c>
      <c r="T11" s="25" t="e">
        <f>SUM(T5+T7+#REF!+T8+T12)/5</f>
        <v>#REF!</v>
      </c>
      <c r="U11" s="45">
        <f>SUM(U5:U10)</f>
        <v>4373</v>
      </c>
      <c r="V11" s="52">
        <f>SUM(V5:V10)</f>
        <v>28</v>
      </c>
      <c r="W11" s="25" t="e">
        <f>SUM(W5+W7+#REF!+W8+W12)/5</f>
        <v>#REF!</v>
      </c>
      <c r="X11" s="45">
        <f>SUM(X5:X10)</f>
        <v>4937</v>
      </c>
      <c r="Y11" s="52">
        <v>30.5</v>
      </c>
      <c r="Z11" s="25" t="e">
        <f>SUM(Z5+Z7+#REF!+Z8+Z12)/5</f>
        <v>#REF!</v>
      </c>
      <c r="AA11" s="45">
        <f>SUM(AA5:AA10)</f>
        <v>5773</v>
      </c>
    </row>
    <row r="12" spans="1:27" s="1" customFormat="1" ht="3" customHeight="1" x14ac:dyDescent="0.25">
      <c r="S12" s="1">
        <v>2021</v>
      </c>
    </row>
    <row r="13" spans="1:27" ht="31.5" hidden="1" customHeight="1" x14ac:dyDescent="0.25">
      <c r="A13" s="71" t="s">
        <v>16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27" ht="19.5" customHeight="1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</row>
    <row r="15" spans="1:27" ht="33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</row>
    <row r="16" spans="1:27" ht="39.75" customHeight="1" x14ac:dyDescent="0.25">
      <c r="A16" s="68" t="s">
        <v>17</v>
      </c>
      <c r="B16" s="68"/>
      <c r="C16" s="68"/>
      <c r="D16" s="68"/>
      <c r="E16" s="68"/>
      <c r="F16" s="6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</sheetData>
  <mergeCells count="15">
    <mergeCell ref="A16:F16"/>
    <mergeCell ref="J3:L3"/>
    <mergeCell ref="M3:O3"/>
    <mergeCell ref="A11:B11"/>
    <mergeCell ref="A13:J15"/>
    <mergeCell ref="D3:F3"/>
    <mergeCell ref="V3:X3"/>
    <mergeCell ref="S3:U3"/>
    <mergeCell ref="P3:R3"/>
    <mergeCell ref="Y3:AA3"/>
    <mergeCell ref="A2:F2"/>
    <mergeCell ref="A3:A4"/>
    <mergeCell ref="B3:B4"/>
    <mergeCell ref="C3:C4"/>
    <mergeCell ref="G3:I3"/>
  </mergeCells>
  <pageMargins left="0.31496062992125984" right="0" top="0" bottom="0" header="0.31496062992125984" footer="0.31496062992125984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2023-07-19T10:00:08Z</dcterms:modified>
</cp:coreProperties>
</file>